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4 курс" sheetId="1" r:id="rId1"/>
  </sheets>
  <definedNames>
    <definedName name="_xlnm.Print_Titles" localSheetId="0">'4 курс'!$3:$14</definedName>
  </definedNames>
  <calcPr calcId="124519"/>
</workbook>
</file>

<file path=xl/calcChain.xml><?xml version="1.0" encoding="utf-8"?>
<calcChain xmlns="http://schemas.openxmlformats.org/spreadsheetml/2006/main">
  <c r="P70" i="1"/>
  <c r="O70"/>
  <c r="N70"/>
  <c r="M70"/>
  <c r="L70"/>
  <c r="K70"/>
  <c r="J70"/>
  <c r="G70"/>
  <c r="F70"/>
  <c r="E70"/>
  <c r="P64"/>
  <c r="O64"/>
  <c r="N64"/>
  <c r="M64"/>
  <c r="L64"/>
  <c r="K64"/>
  <c r="J64"/>
  <c r="G64"/>
  <c r="F64"/>
  <c r="E64"/>
  <c r="P60"/>
  <c r="O60"/>
  <c r="N60"/>
  <c r="M60"/>
  <c r="L60"/>
  <c r="K60"/>
  <c r="J60"/>
  <c r="G60"/>
  <c r="F60"/>
  <c r="E60"/>
  <c r="P53"/>
  <c r="O53"/>
  <c r="N53"/>
  <c r="M53"/>
  <c r="L53"/>
  <c r="K53"/>
  <c r="J53"/>
  <c r="G53"/>
  <c r="F53"/>
  <c r="E53"/>
  <c r="P47"/>
  <c r="O47"/>
  <c r="N47"/>
  <c r="M47"/>
  <c r="L47"/>
  <c r="K47"/>
  <c r="J47"/>
  <c r="G47"/>
  <c r="F47"/>
  <c r="E47"/>
  <c r="P41"/>
  <c r="O41"/>
  <c r="N41"/>
  <c r="M41"/>
  <c r="L41"/>
  <c r="K41"/>
  <c r="J41"/>
  <c r="G41"/>
  <c r="F41"/>
  <c r="E41"/>
  <c r="P29"/>
  <c r="O29"/>
  <c r="N29"/>
  <c r="M29"/>
  <c r="L29"/>
  <c r="K29"/>
  <c r="J29"/>
  <c r="G29"/>
  <c r="F29"/>
  <c r="E29"/>
  <c r="P22"/>
  <c r="O22"/>
  <c r="N22"/>
  <c r="M22"/>
  <c r="L22"/>
  <c r="K22"/>
  <c r="J22"/>
  <c r="G22"/>
  <c r="F22"/>
  <c r="E22"/>
  <c r="P18"/>
  <c r="O18"/>
  <c r="N18"/>
  <c r="M18"/>
  <c r="L18"/>
  <c r="K18"/>
  <c r="J18"/>
  <c r="G18"/>
  <c r="F18"/>
  <c r="E18"/>
</calcChain>
</file>

<file path=xl/sharedStrings.xml><?xml version="1.0" encoding="utf-8"?>
<sst xmlns="http://schemas.openxmlformats.org/spreadsheetml/2006/main" count="139" uniqueCount="99">
  <si>
    <t>ПЛАН НАВЧАЛЬНОГО ПРОЦЕСУ БАКАЛАВРІВ В ГАЛУЗІ  ЗНАНЬ  0401 Природничі науки  НАПРЯМУ ПІДГОТОВКИ   6.040103 Геологія</t>
  </si>
  <si>
    <t>2015-2016 навчальний рік , кредитно-модульна організація навчального процесу         4-й курс (гр. ГЛгр-12-1 )</t>
  </si>
  <si>
    <t>спеціалізація:  "Геологічна зйомка,  пошуки і розвідка"</t>
  </si>
  <si>
    <t xml:space="preserve"> рік створення плану  2012</t>
  </si>
  <si>
    <t>факультет: Геолого-розвідувальний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</si>
  <si>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</si>
  <si>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</si>
  <si>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</si>
  <si>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</si>
  <si>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</si>
  <si>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</si>
  <si>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</si>
  <si>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</si>
  <si>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</si>
  <si>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</si>
  <si>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</si>
  <si>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</si>
  <si>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</si>
  <si>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</si>
  <si>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4 -й курс(бакалавр), годин на тиждень</t>
  </si>
  <si>
    <t>7 -й семестр</t>
  </si>
  <si>
    <t>8 -й семестр</t>
  </si>
  <si>
    <t>години</t>
  </si>
  <si>
    <t>кредити</t>
  </si>
  <si>
    <t xml:space="preserve"> загальний </t>
  </si>
  <si>
    <t xml:space="preserve"> річний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</si>
  <si>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</si>
  <si>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</si>
  <si>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</si>
  <si>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</si>
  <si>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</si>
  <si>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</si>
  <si>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</si>
  <si>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</si>
  <si>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</si>
  <si>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</si>
  <si>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</si>
  <si>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</si>
  <si>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</si>
  <si>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</si>
  <si>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( 882 год. )</t>
  </si>
  <si>
    <t>1.1. Цикл гуманітарної та соціальної підготовки</t>
  </si>
  <si>
    <t>Політологія</t>
  </si>
  <si>
    <t>Історії та політичної теорії</t>
  </si>
  <si>
    <t>Разом :</t>
  </si>
  <si>
    <t>1.2. Цикл природничо-наукової підготовки</t>
  </si>
  <si>
    <t>Фізика Землі</t>
  </si>
  <si>
    <t>Геофізичних методів розвідки</t>
  </si>
  <si>
    <t>1.3. Цикл професійно-практичної підготовки</t>
  </si>
  <si>
    <t>Геотектоніка</t>
  </si>
  <si>
    <t>Геології та розвідки родовищ корисних копалин</t>
  </si>
  <si>
    <t>Економічна геологія</t>
  </si>
  <si>
    <t>Регіональна геологія</t>
  </si>
  <si>
    <t>Кваліфікаційна робота бакалавра</t>
  </si>
  <si>
    <t xml:space="preserve">2. ВИБІРКОВА ЧАСТИНА </t>
  </si>
  <si>
    <t>2.1.3 Цикл професійно-практичної підготовки за вибором ВНЗ</t>
  </si>
  <si>
    <t>Геологічна зйомка, прогнозування, пошуки та розвідка родовищ корисних копалин</t>
  </si>
  <si>
    <t>10;12;14</t>
  </si>
  <si>
    <t>Економіка, організація та планування  геологорозвідувальних робіт</t>
  </si>
  <si>
    <t>Економіки підприємства</t>
  </si>
  <si>
    <t>Металогенія</t>
  </si>
  <si>
    <t>Основи охорони праці</t>
  </si>
  <si>
    <t>Аерології та охорони праці</t>
  </si>
  <si>
    <t>Курсова робота з лабораторних методів вивчення корисних копалин</t>
  </si>
  <si>
    <t>Курсовий проект з пошуків та розвідці корисних копалин</t>
  </si>
  <si>
    <t>Промислові типи родовищ корисних копалин</t>
  </si>
  <si>
    <t>12;15</t>
  </si>
  <si>
    <t xml:space="preserve">Охорона навколишнього середовища та раціональне природокористування </t>
  </si>
  <si>
    <t xml:space="preserve">2.2 Цикл підготовки за вибором студента </t>
  </si>
  <si>
    <t>2.2.1 Цикл гуманітарної та соціальної підготовки</t>
  </si>
  <si>
    <t>Вариант №1</t>
  </si>
  <si>
    <t>Природно-ресурсний потенціал України</t>
  </si>
  <si>
    <t>Загальної та структурної геології</t>
  </si>
  <si>
    <t>Вариант №2</t>
  </si>
  <si>
    <t>Психологія</t>
  </si>
  <si>
    <t>Філософії і педагогіки</t>
  </si>
  <si>
    <t>Основи планування сім'ї</t>
  </si>
  <si>
    <t>Основи економічної теорії</t>
  </si>
  <si>
    <t>Економічної теорії та основ підприємництва</t>
  </si>
  <si>
    <t>2.2.3 Цикл професійно-практичної підготовки</t>
  </si>
  <si>
    <t>Геолого-економічна оцінка родовищ корисних копалин</t>
  </si>
  <si>
    <t>Математичні методи в геології</t>
  </si>
  <si>
    <t>Геоінформаційні системи в геології</t>
  </si>
  <si>
    <t>Геоінформаційних систем</t>
  </si>
  <si>
    <t>Додаткове навчання</t>
  </si>
  <si>
    <t>Військової підготовки</t>
  </si>
  <si>
    <t>10;12;14;15</t>
  </si>
  <si>
    <t>Вариант №3</t>
  </si>
  <si>
    <t>Гемологічна оцінка родовищ природного каміння</t>
  </si>
  <si>
    <t>Годин на тиждень</t>
  </si>
  <si>
    <t>Всього :</t>
  </si>
  <si>
    <t>**Дисципліна "Додаткове навчання" ("Військова підготовка") планується як позакредитна</t>
  </si>
  <si>
    <t>Екзаменів       5</t>
  </si>
  <si>
    <t>Заліків         4</t>
  </si>
  <si>
    <t>Екзаменів       2</t>
  </si>
  <si>
    <t>Заліків         5</t>
  </si>
  <si>
    <t>Декан  Геолого-розвідувального факультету</t>
  </si>
  <si>
    <t xml:space="preserve">В.Ф. Приходченко </t>
  </si>
  <si>
    <t>Зав.кафедри      Геології та розвідки родовищ корисних копалин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</si>
</sst>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Arial Cyr"/>
      <charset val="204"/>
    </font>
    <font>
      <sz val="6"/>
      <color theme="1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/>
    <xf numFmtId="22" fontId="6" fillId="0" borderId="0" xfId="0" applyNumberFormat="1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tabSelected="1" workbookViewId="0">
      <selection sqref="A1:AH1"/>
    </sheetView>
  </sheetViews>
  <sheetFormatPr defaultRowHeight="11.2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33" width="3.28515625" style="2" customWidth="1"/>
    <col min="34" max="34" width="3.28515625" style="2" hidden="1" customWidth="1"/>
    <col min="35" max="16384" width="9.140625" style="2"/>
  </cols>
  <sheetData>
    <row r="1" spans="1:34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">
      <c r="A2" s="3"/>
      <c r="B2" s="7" t="s">
        <v>4</v>
      </c>
      <c r="C2" s="3" t="s">
        <v>1</v>
      </c>
      <c r="D2" s="3"/>
      <c r="E2" s="3"/>
      <c r="F2" s="3"/>
    </row>
    <row r="3" spans="1:34" ht="12">
      <c r="A3" s="3"/>
      <c r="B3" s="4" t="s">
        <v>3</v>
      </c>
      <c r="C3" s="3" t="s">
        <v>2</v>
      </c>
      <c r="D3" s="3"/>
      <c r="E3" s="3"/>
      <c r="F3" s="3"/>
      <c r="Q3" s="9">
        <v>42391.467557870368</v>
      </c>
      <c r="R3" s="8"/>
      <c r="S3" s="8"/>
    </row>
    <row r="4" spans="1:34" ht="12">
      <c r="A4" s="11" t="s">
        <v>9</v>
      </c>
      <c r="B4" s="12" t="s">
        <v>10</v>
      </c>
      <c r="C4" s="12" t="s">
        <v>11</v>
      </c>
      <c r="D4" s="13" t="s">
        <v>12</v>
      </c>
      <c r="E4" s="14"/>
      <c r="F4" s="14"/>
      <c r="G4" s="14"/>
      <c r="H4" s="13" t="s">
        <v>13</v>
      </c>
      <c r="I4" s="14"/>
      <c r="J4" s="13" t="s">
        <v>14</v>
      </c>
      <c r="K4" s="14"/>
      <c r="L4" s="14"/>
      <c r="M4" s="14"/>
      <c r="N4" s="14"/>
      <c r="O4" s="14"/>
      <c r="P4" s="13" t="s">
        <v>16</v>
      </c>
      <c r="Q4" s="14"/>
      <c r="R4" s="15" t="s">
        <v>19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</row>
    <row r="5" spans="1:34" ht="12">
      <c r="A5" s="17"/>
      <c r="B5" s="18"/>
      <c r="C5" s="1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 t="s">
        <v>20</v>
      </c>
      <c r="S5" s="15"/>
      <c r="T5" s="15"/>
      <c r="U5" s="15"/>
      <c r="V5" s="15"/>
      <c r="W5" s="15"/>
      <c r="X5" s="15"/>
      <c r="Y5" s="15"/>
      <c r="Z5" s="15" t="s">
        <v>21</v>
      </c>
      <c r="AA5" s="15"/>
      <c r="AB5" s="15"/>
      <c r="AC5" s="15"/>
      <c r="AD5" s="15"/>
      <c r="AE5" s="15"/>
      <c r="AF5" s="15"/>
      <c r="AG5" s="15"/>
      <c r="AH5" s="19"/>
    </row>
    <row r="6" spans="1:34" s="10" customFormat="1">
      <c r="A6" s="17"/>
      <c r="B6" s="18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20" t="s">
        <v>5</v>
      </c>
      <c r="S6" s="20"/>
      <c r="T6" s="20"/>
      <c r="U6" s="20"/>
      <c r="V6" s="20" t="s">
        <v>6</v>
      </c>
      <c r="W6" s="20"/>
      <c r="X6" s="20"/>
      <c r="Y6" s="20"/>
      <c r="Z6" s="20" t="s">
        <v>7</v>
      </c>
      <c r="AA6" s="20"/>
      <c r="AB6" s="20"/>
      <c r="AC6" s="20"/>
      <c r="AD6" s="20" t="s">
        <v>8</v>
      </c>
      <c r="AE6" s="20"/>
      <c r="AF6" s="20"/>
      <c r="AG6" s="20"/>
      <c r="AH6" s="19"/>
    </row>
    <row r="7" spans="1:34" ht="12">
      <c r="A7" s="17"/>
      <c r="B7" s="18"/>
      <c r="C7" s="18"/>
      <c r="D7" s="15" t="s">
        <v>22</v>
      </c>
      <c r="E7" s="15"/>
      <c r="F7" s="15" t="s">
        <v>23</v>
      </c>
      <c r="G7" s="15"/>
      <c r="H7" s="14"/>
      <c r="I7" s="14"/>
      <c r="J7" s="14"/>
      <c r="K7" s="14"/>
      <c r="L7" s="14"/>
      <c r="M7" s="14"/>
      <c r="N7" s="14"/>
      <c r="O7" s="14"/>
      <c r="P7" s="14"/>
      <c r="Q7" s="14"/>
      <c r="R7" s="15">
        <v>7</v>
      </c>
      <c r="S7" s="15"/>
      <c r="T7" s="15"/>
      <c r="U7" s="21">
        <v>1</v>
      </c>
      <c r="V7" s="15">
        <v>6</v>
      </c>
      <c r="W7" s="15"/>
      <c r="X7" s="15"/>
      <c r="Y7" s="21">
        <v>1</v>
      </c>
      <c r="Z7" s="15">
        <v>14</v>
      </c>
      <c r="AA7" s="15"/>
      <c r="AB7" s="15"/>
      <c r="AC7" s="21">
        <v>1</v>
      </c>
      <c r="AD7" s="15">
        <v>12</v>
      </c>
      <c r="AE7" s="15"/>
      <c r="AF7" s="15"/>
      <c r="AG7" s="21">
        <v>1</v>
      </c>
      <c r="AH7" s="19"/>
    </row>
    <row r="8" spans="1:34" ht="12">
      <c r="A8" s="17"/>
      <c r="B8" s="18"/>
      <c r="C8" s="18"/>
      <c r="D8" s="11" t="s">
        <v>24</v>
      </c>
      <c r="E8" s="11" t="s">
        <v>25</v>
      </c>
      <c r="F8" s="11" t="s">
        <v>26</v>
      </c>
      <c r="G8" s="11" t="s">
        <v>27</v>
      </c>
      <c r="H8" s="11" t="s">
        <v>28</v>
      </c>
      <c r="I8" s="11" t="s">
        <v>29</v>
      </c>
      <c r="J8" s="11" t="s">
        <v>30</v>
      </c>
      <c r="K8" s="15" t="s">
        <v>31</v>
      </c>
      <c r="L8" s="15"/>
      <c r="M8" s="15"/>
      <c r="N8" s="15"/>
      <c r="O8" s="11" t="s">
        <v>15</v>
      </c>
      <c r="P8" s="11" t="s">
        <v>17</v>
      </c>
      <c r="Q8" s="11" t="s">
        <v>18</v>
      </c>
      <c r="R8" s="11" t="s">
        <v>36</v>
      </c>
      <c r="S8" s="11" t="s">
        <v>37</v>
      </c>
      <c r="T8" s="11" t="s">
        <v>38</v>
      </c>
      <c r="U8" s="11" t="s">
        <v>39</v>
      </c>
      <c r="V8" s="11" t="s">
        <v>36</v>
      </c>
      <c r="W8" s="11" t="s">
        <v>37</v>
      </c>
      <c r="X8" s="11" t="s">
        <v>38</v>
      </c>
      <c r="Y8" s="11" t="s">
        <v>39</v>
      </c>
      <c r="Z8" s="11" t="s">
        <v>36</v>
      </c>
      <c r="AA8" s="11" t="s">
        <v>37</v>
      </c>
      <c r="AB8" s="11" t="s">
        <v>38</v>
      </c>
      <c r="AC8" s="11" t="s">
        <v>39</v>
      </c>
      <c r="AD8" s="11" t="s">
        <v>36</v>
      </c>
      <c r="AE8" s="11" t="s">
        <v>37</v>
      </c>
      <c r="AF8" s="11" t="s">
        <v>38</v>
      </c>
      <c r="AG8" s="11" t="s">
        <v>39</v>
      </c>
      <c r="AH8" s="19"/>
    </row>
    <row r="9" spans="1:34">
      <c r="A9" s="17"/>
      <c r="B9" s="18"/>
      <c r="C9" s="18"/>
      <c r="D9" s="11"/>
      <c r="E9" s="11"/>
      <c r="F9" s="11"/>
      <c r="G9" s="11"/>
      <c r="H9" s="11"/>
      <c r="I9" s="11"/>
      <c r="J9" s="11"/>
      <c r="K9" s="11" t="s">
        <v>32</v>
      </c>
      <c r="L9" s="11" t="s">
        <v>33</v>
      </c>
      <c r="M9" s="11" t="s">
        <v>34</v>
      </c>
      <c r="N9" s="11" t="s">
        <v>35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9"/>
    </row>
    <row r="10" spans="1:34">
      <c r="A10" s="17"/>
      <c r="B10" s="18"/>
      <c r="C10" s="18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9"/>
    </row>
    <row r="11" spans="1:34">
      <c r="A11" s="17"/>
      <c r="B11" s="18"/>
      <c r="C11" s="1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9"/>
    </row>
    <row r="12" spans="1:34">
      <c r="A12" s="17"/>
      <c r="B12" s="18"/>
      <c r="C12" s="1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9"/>
    </row>
    <row r="13" spans="1:34">
      <c r="A13" s="17"/>
      <c r="B13" s="18"/>
      <c r="C13" s="1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9"/>
    </row>
    <row r="14" spans="1:34">
      <c r="A14" s="17"/>
      <c r="B14" s="18"/>
      <c r="C14" s="18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9"/>
    </row>
    <row r="15" spans="1:34" ht="12.75">
      <c r="C15" s="23" t="s">
        <v>40</v>
      </c>
    </row>
    <row r="16" spans="1:34" ht="12">
      <c r="C16" s="3" t="s">
        <v>41</v>
      </c>
    </row>
    <row r="17" spans="1:34">
      <c r="A17" s="24">
        <v>1</v>
      </c>
      <c r="B17" s="26" t="s">
        <v>42</v>
      </c>
      <c r="C17" s="26" t="s">
        <v>43</v>
      </c>
      <c r="D17" s="24">
        <v>72</v>
      </c>
      <c r="E17" s="24">
        <v>72</v>
      </c>
      <c r="F17" s="24">
        <v>1.3333333333333299</v>
      </c>
      <c r="G17" s="24">
        <v>2</v>
      </c>
      <c r="H17" s="24">
        <v>14</v>
      </c>
      <c r="I17" s="24"/>
      <c r="J17" s="24">
        <v>21</v>
      </c>
      <c r="K17" s="24">
        <v>18</v>
      </c>
      <c r="L17" s="24">
        <v>12</v>
      </c>
      <c r="M17" s="24"/>
      <c r="N17" s="24">
        <v>6</v>
      </c>
      <c r="O17" s="24">
        <v>3</v>
      </c>
      <c r="P17" s="24">
        <v>51</v>
      </c>
      <c r="Q17" s="25">
        <v>0.7</v>
      </c>
      <c r="R17" s="27"/>
      <c r="S17" s="24"/>
      <c r="T17" s="24"/>
      <c r="U17" s="25"/>
      <c r="V17" s="27">
        <v>2</v>
      </c>
      <c r="W17" s="24"/>
      <c r="X17" s="24">
        <v>1</v>
      </c>
      <c r="Y17" s="25">
        <v>3</v>
      </c>
      <c r="Z17" s="27"/>
      <c r="AA17" s="24"/>
      <c r="AB17" s="24"/>
      <c r="AC17" s="25"/>
      <c r="AD17" s="27"/>
      <c r="AE17" s="24"/>
      <c r="AF17" s="24"/>
      <c r="AG17" s="25"/>
      <c r="AH17" s="28"/>
    </row>
    <row r="18" spans="1:34">
      <c r="C18" s="29" t="s">
        <v>44</v>
      </c>
      <c r="E18" s="2">
        <f>SUM(E17:E17)</f>
        <v>72</v>
      </c>
      <c r="F18" s="2">
        <f>SUM(F17:F17)</f>
        <v>1.3333333333333299</v>
      </c>
      <c r="G18" s="2">
        <f>SUM(G17:G17)</f>
        <v>2</v>
      </c>
      <c r="J18" s="2">
        <f>SUM(J17:J17)</f>
        <v>21</v>
      </c>
      <c r="K18" s="2">
        <f>SUM(K17:K17)</f>
        <v>18</v>
      </c>
      <c r="L18" s="2">
        <f>SUM(L17:L17)</f>
        <v>12</v>
      </c>
      <c r="M18" s="2">
        <f>SUM(M17:M17)</f>
        <v>0</v>
      </c>
      <c r="N18" s="2">
        <f>SUM(N17:N17)</f>
        <v>6</v>
      </c>
      <c r="O18" s="2">
        <f>SUM(O17:O17)</f>
        <v>3</v>
      </c>
      <c r="P18" s="2">
        <f>SUM(P17:P17)</f>
        <v>51</v>
      </c>
    </row>
    <row r="20" spans="1:34" ht="12.75">
      <c r="C20" s="23" t="s">
        <v>45</v>
      </c>
    </row>
    <row r="21" spans="1:34" ht="22.5">
      <c r="A21" s="24">
        <v>1</v>
      </c>
      <c r="B21" s="26" t="s">
        <v>46</v>
      </c>
      <c r="C21" s="26" t="s">
        <v>47</v>
      </c>
      <c r="D21" s="24">
        <v>108</v>
      </c>
      <c r="E21" s="24">
        <v>108</v>
      </c>
      <c r="F21" s="24">
        <v>2</v>
      </c>
      <c r="G21" s="24">
        <v>3</v>
      </c>
      <c r="H21" s="24"/>
      <c r="I21" s="24">
        <v>15</v>
      </c>
      <c r="J21" s="24">
        <v>45</v>
      </c>
      <c r="K21" s="24">
        <v>42</v>
      </c>
      <c r="L21" s="24">
        <v>28</v>
      </c>
      <c r="M21" s="24"/>
      <c r="N21" s="24">
        <v>14</v>
      </c>
      <c r="O21" s="24">
        <v>3</v>
      </c>
      <c r="P21" s="24">
        <v>63</v>
      </c>
      <c r="Q21" s="25">
        <v>0.57999999999999996</v>
      </c>
      <c r="R21" s="27"/>
      <c r="S21" s="24"/>
      <c r="T21" s="24"/>
      <c r="U21" s="25"/>
      <c r="V21" s="27"/>
      <c r="W21" s="24"/>
      <c r="X21" s="24"/>
      <c r="Y21" s="25"/>
      <c r="Z21" s="27">
        <v>2</v>
      </c>
      <c r="AA21" s="24"/>
      <c r="AB21" s="24">
        <v>1</v>
      </c>
      <c r="AC21" s="25">
        <v>3</v>
      </c>
      <c r="AD21" s="27"/>
      <c r="AE21" s="24"/>
      <c r="AF21" s="24"/>
      <c r="AG21" s="25"/>
      <c r="AH21" s="28"/>
    </row>
    <row r="22" spans="1:34">
      <c r="C22" s="29" t="s">
        <v>44</v>
      </c>
      <c r="E22" s="2">
        <f>SUM(E21:E21)</f>
        <v>108</v>
      </c>
      <c r="F22" s="2">
        <f>SUM(F21:F21)</f>
        <v>2</v>
      </c>
      <c r="G22" s="2">
        <f>SUM(G21:G21)</f>
        <v>3</v>
      </c>
      <c r="J22" s="2">
        <f>SUM(J21:J21)</f>
        <v>45</v>
      </c>
      <c r="K22" s="2">
        <f>SUM(K21:K21)</f>
        <v>42</v>
      </c>
      <c r="L22" s="2">
        <f>SUM(L21:L21)</f>
        <v>28</v>
      </c>
      <c r="M22" s="2">
        <f>SUM(M21:M21)</f>
        <v>0</v>
      </c>
      <c r="N22" s="2">
        <f>SUM(N21:N21)</f>
        <v>14</v>
      </c>
      <c r="O22" s="2">
        <f>SUM(O21:O21)</f>
        <v>3</v>
      </c>
      <c r="P22" s="2">
        <f>SUM(P21:P21)</f>
        <v>63</v>
      </c>
    </row>
    <row r="24" spans="1:34" ht="12.75">
      <c r="C24" s="23" t="s">
        <v>48</v>
      </c>
    </row>
    <row r="25" spans="1:34" ht="22.5">
      <c r="A25" s="24">
        <v>1</v>
      </c>
      <c r="B25" s="26" t="s">
        <v>49</v>
      </c>
      <c r="C25" s="26" t="s">
        <v>50</v>
      </c>
      <c r="D25" s="24">
        <v>126</v>
      </c>
      <c r="E25" s="24">
        <v>126</v>
      </c>
      <c r="F25" s="24">
        <v>2.3333333333333299</v>
      </c>
      <c r="G25" s="24">
        <v>3.5</v>
      </c>
      <c r="H25" s="24">
        <v>15</v>
      </c>
      <c r="I25" s="24"/>
      <c r="J25" s="24">
        <v>45</v>
      </c>
      <c r="K25" s="24">
        <v>42</v>
      </c>
      <c r="L25" s="24">
        <v>28</v>
      </c>
      <c r="M25" s="24">
        <v>14</v>
      </c>
      <c r="N25" s="24"/>
      <c r="O25" s="24">
        <v>3</v>
      </c>
      <c r="P25" s="24">
        <v>81</v>
      </c>
      <c r="Q25" s="25">
        <v>0.64</v>
      </c>
      <c r="R25" s="27"/>
      <c r="S25" s="24"/>
      <c r="T25" s="24"/>
      <c r="U25" s="25"/>
      <c r="V25" s="27"/>
      <c r="W25" s="24"/>
      <c r="X25" s="24"/>
      <c r="Y25" s="25"/>
      <c r="Z25" s="27">
        <v>2</v>
      </c>
      <c r="AA25" s="24">
        <v>1</v>
      </c>
      <c r="AB25" s="24"/>
      <c r="AC25" s="25">
        <v>3</v>
      </c>
      <c r="AD25" s="27"/>
      <c r="AE25" s="24"/>
      <c r="AF25" s="24"/>
      <c r="AG25" s="25"/>
      <c r="AH25" s="28"/>
    </row>
    <row r="26" spans="1:34" ht="22.5">
      <c r="A26" s="24">
        <v>2</v>
      </c>
      <c r="B26" s="26" t="s">
        <v>51</v>
      </c>
      <c r="C26" s="26" t="s">
        <v>50</v>
      </c>
      <c r="D26" s="24">
        <v>108</v>
      </c>
      <c r="E26" s="24">
        <v>108</v>
      </c>
      <c r="F26" s="24">
        <v>2</v>
      </c>
      <c r="G26" s="24">
        <v>3</v>
      </c>
      <c r="H26" s="24">
        <v>14</v>
      </c>
      <c r="I26" s="24"/>
      <c r="J26" s="24">
        <v>37</v>
      </c>
      <c r="K26" s="24">
        <v>32</v>
      </c>
      <c r="L26" s="24">
        <v>26</v>
      </c>
      <c r="M26" s="24">
        <v>6</v>
      </c>
      <c r="N26" s="24"/>
      <c r="O26" s="24">
        <v>5</v>
      </c>
      <c r="P26" s="24">
        <v>71</v>
      </c>
      <c r="Q26" s="25">
        <v>0.65</v>
      </c>
      <c r="R26" s="27">
        <v>2</v>
      </c>
      <c r="S26" s="24"/>
      <c r="T26" s="24"/>
      <c r="U26" s="25">
        <v>2</v>
      </c>
      <c r="V26" s="27">
        <v>2</v>
      </c>
      <c r="W26" s="24">
        <v>1</v>
      </c>
      <c r="X26" s="24"/>
      <c r="Y26" s="25">
        <v>3</v>
      </c>
      <c r="Z26" s="27"/>
      <c r="AA26" s="24"/>
      <c r="AB26" s="24"/>
      <c r="AC26" s="25"/>
      <c r="AD26" s="27"/>
      <c r="AE26" s="24"/>
      <c r="AF26" s="24"/>
      <c r="AG26" s="25"/>
      <c r="AH26" s="28"/>
    </row>
    <row r="27" spans="1:34" ht="22.5">
      <c r="A27" s="24">
        <v>3</v>
      </c>
      <c r="B27" s="26" t="s">
        <v>52</v>
      </c>
      <c r="C27" s="26" t="s">
        <v>50</v>
      </c>
      <c r="D27" s="24">
        <v>144</v>
      </c>
      <c r="E27" s="24">
        <v>144</v>
      </c>
      <c r="F27" s="24">
        <v>2.6666666666666701</v>
      </c>
      <c r="G27" s="24">
        <v>4</v>
      </c>
      <c r="H27" s="24">
        <v>14</v>
      </c>
      <c r="I27" s="24"/>
      <c r="J27" s="24">
        <v>52</v>
      </c>
      <c r="K27" s="24">
        <v>45</v>
      </c>
      <c r="L27" s="24">
        <v>33</v>
      </c>
      <c r="M27" s="24">
        <v>12</v>
      </c>
      <c r="N27" s="24"/>
      <c r="O27" s="24">
        <v>7</v>
      </c>
      <c r="P27" s="24">
        <v>92</v>
      </c>
      <c r="Q27" s="25">
        <v>0.63</v>
      </c>
      <c r="R27" s="27">
        <v>3</v>
      </c>
      <c r="S27" s="24"/>
      <c r="T27" s="24"/>
      <c r="U27" s="25">
        <v>3</v>
      </c>
      <c r="V27" s="27">
        <v>2</v>
      </c>
      <c r="W27" s="24">
        <v>2</v>
      </c>
      <c r="X27" s="24"/>
      <c r="Y27" s="25">
        <v>4</v>
      </c>
      <c r="Z27" s="27"/>
      <c r="AA27" s="24"/>
      <c r="AB27" s="24"/>
      <c r="AC27" s="25"/>
      <c r="AD27" s="27"/>
      <c r="AE27" s="24"/>
      <c r="AF27" s="24"/>
      <c r="AG27" s="25"/>
      <c r="AH27" s="28"/>
    </row>
    <row r="28" spans="1:34" ht="22.5">
      <c r="A28" s="24">
        <v>4</v>
      </c>
      <c r="B28" s="26" t="s">
        <v>53</v>
      </c>
      <c r="C28" s="26" t="s">
        <v>50</v>
      </c>
      <c r="D28" s="24">
        <v>324</v>
      </c>
      <c r="E28" s="24">
        <v>324</v>
      </c>
      <c r="F28" s="24">
        <v>6</v>
      </c>
      <c r="G28" s="24">
        <v>9</v>
      </c>
      <c r="H28" s="24"/>
      <c r="I28" s="24"/>
      <c r="J28" s="24"/>
      <c r="K28" s="24"/>
      <c r="L28" s="24"/>
      <c r="M28" s="24"/>
      <c r="N28" s="24"/>
      <c r="O28" s="24"/>
      <c r="P28" s="24">
        <v>324</v>
      </c>
      <c r="Q28" s="25">
        <v>1</v>
      </c>
      <c r="R28" s="27"/>
      <c r="S28" s="24"/>
      <c r="T28" s="24"/>
      <c r="U28" s="25"/>
      <c r="V28" s="27"/>
      <c r="W28" s="24"/>
      <c r="X28" s="24"/>
      <c r="Y28" s="25"/>
      <c r="Z28" s="27"/>
      <c r="AA28" s="24"/>
      <c r="AB28" s="24"/>
      <c r="AC28" s="25"/>
      <c r="AD28" s="27"/>
      <c r="AE28" s="24"/>
      <c r="AF28" s="24"/>
      <c r="AG28" s="25"/>
      <c r="AH28" s="28"/>
    </row>
    <row r="29" spans="1:34">
      <c r="C29" s="29" t="s">
        <v>44</v>
      </c>
      <c r="E29" s="2">
        <f>SUM(E25:E28)</f>
        <v>702</v>
      </c>
      <c r="F29" s="2">
        <f>SUM(F25:F28)</f>
        <v>13</v>
      </c>
      <c r="G29" s="2">
        <f>SUM(G25:G28)</f>
        <v>19.5</v>
      </c>
      <c r="J29" s="2">
        <f>SUM(J25:J28)</f>
        <v>134</v>
      </c>
      <c r="K29" s="2">
        <f>SUM(K25:K28)</f>
        <v>119</v>
      </c>
      <c r="L29" s="2">
        <f>SUM(L25:L28)</f>
        <v>87</v>
      </c>
      <c r="M29" s="2">
        <f>SUM(M25:M28)</f>
        <v>32</v>
      </c>
      <c r="N29" s="2">
        <f>SUM(N25:N28)</f>
        <v>0</v>
      </c>
      <c r="O29" s="2">
        <f>SUM(O25:O28)</f>
        <v>15</v>
      </c>
      <c r="P29" s="2">
        <f>SUM(P25:P28)</f>
        <v>568</v>
      </c>
    </row>
    <row r="31" spans="1:34" ht="12.75">
      <c r="C31" s="23" t="s">
        <v>54</v>
      </c>
    </row>
    <row r="32" spans="1:34" ht="12.75">
      <c r="C32" s="23" t="s">
        <v>55</v>
      </c>
    </row>
    <row r="33" spans="1:34" ht="33.75">
      <c r="A33" s="24">
        <v>1</v>
      </c>
      <c r="B33" s="26" t="s">
        <v>56</v>
      </c>
      <c r="C33" s="26" t="s">
        <v>50</v>
      </c>
      <c r="D33" s="24">
        <v>324</v>
      </c>
      <c r="E33" s="24">
        <v>108</v>
      </c>
      <c r="F33" s="24">
        <v>2</v>
      </c>
      <c r="G33" s="24">
        <v>3</v>
      </c>
      <c r="H33" s="24" t="s">
        <v>57</v>
      </c>
      <c r="I33" s="24"/>
      <c r="J33" s="24">
        <v>53</v>
      </c>
      <c r="K33" s="24">
        <v>46</v>
      </c>
      <c r="L33" s="24">
        <v>26</v>
      </c>
      <c r="M33" s="24">
        <v>20</v>
      </c>
      <c r="N33" s="24"/>
      <c r="O33" s="24">
        <v>7</v>
      </c>
      <c r="P33" s="24">
        <v>55</v>
      </c>
      <c r="Q33" s="25">
        <v>0.5</v>
      </c>
      <c r="R33" s="27">
        <v>2</v>
      </c>
      <c r="S33" s="24">
        <v>2</v>
      </c>
      <c r="T33" s="24"/>
      <c r="U33" s="25">
        <v>4</v>
      </c>
      <c r="V33" s="27">
        <v>2</v>
      </c>
      <c r="W33" s="24">
        <v>1</v>
      </c>
      <c r="X33" s="24"/>
      <c r="Y33" s="25">
        <v>3</v>
      </c>
      <c r="Z33" s="27"/>
      <c r="AA33" s="24"/>
      <c r="AB33" s="24"/>
      <c r="AC33" s="25"/>
      <c r="AD33" s="27"/>
      <c r="AE33" s="24"/>
      <c r="AF33" s="24"/>
      <c r="AG33" s="25"/>
      <c r="AH33" s="28"/>
    </row>
    <row r="34" spans="1:34" ht="22.5">
      <c r="A34" s="24">
        <v>2</v>
      </c>
      <c r="B34" s="26" t="s">
        <v>58</v>
      </c>
      <c r="C34" s="26" t="s">
        <v>59</v>
      </c>
      <c r="D34" s="24">
        <v>90</v>
      </c>
      <c r="E34" s="24">
        <v>90</v>
      </c>
      <c r="F34" s="24">
        <v>1.6666666666666701</v>
      </c>
      <c r="G34" s="24">
        <v>2.5</v>
      </c>
      <c r="H34" s="24"/>
      <c r="I34" s="24">
        <v>15</v>
      </c>
      <c r="J34" s="24">
        <v>45</v>
      </c>
      <c r="K34" s="24">
        <v>42</v>
      </c>
      <c r="L34" s="24">
        <v>28</v>
      </c>
      <c r="M34" s="24">
        <v>14</v>
      </c>
      <c r="N34" s="24"/>
      <c r="O34" s="24">
        <v>3</v>
      </c>
      <c r="P34" s="24">
        <v>45</v>
      </c>
      <c r="Q34" s="25">
        <v>0.5</v>
      </c>
      <c r="R34" s="27"/>
      <c r="S34" s="24"/>
      <c r="T34" s="24"/>
      <c r="U34" s="25"/>
      <c r="V34" s="27"/>
      <c r="W34" s="24"/>
      <c r="X34" s="24"/>
      <c r="Y34" s="25"/>
      <c r="Z34" s="27">
        <v>2</v>
      </c>
      <c r="AA34" s="24">
        <v>1</v>
      </c>
      <c r="AB34" s="24"/>
      <c r="AC34" s="25">
        <v>3</v>
      </c>
      <c r="AD34" s="27"/>
      <c r="AE34" s="24"/>
      <c r="AF34" s="24"/>
      <c r="AG34" s="25"/>
      <c r="AH34" s="28"/>
    </row>
    <row r="35" spans="1:34" ht="22.5">
      <c r="A35" s="24">
        <v>3</v>
      </c>
      <c r="B35" s="26" t="s">
        <v>60</v>
      </c>
      <c r="C35" s="26" t="s">
        <v>50</v>
      </c>
      <c r="D35" s="24">
        <v>144</v>
      </c>
      <c r="E35" s="24">
        <v>144</v>
      </c>
      <c r="F35" s="24">
        <v>2.6666666666666701</v>
      </c>
      <c r="G35" s="24">
        <v>4</v>
      </c>
      <c r="H35" s="24"/>
      <c r="I35" s="24">
        <v>15</v>
      </c>
      <c r="J35" s="24">
        <v>45</v>
      </c>
      <c r="K35" s="24">
        <v>42</v>
      </c>
      <c r="L35" s="24">
        <v>28</v>
      </c>
      <c r="M35" s="24">
        <v>14</v>
      </c>
      <c r="N35" s="24"/>
      <c r="O35" s="24">
        <v>3</v>
      </c>
      <c r="P35" s="24">
        <v>99</v>
      </c>
      <c r="Q35" s="25">
        <v>0.68</v>
      </c>
      <c r="R35" s="27"/>
      <c r="S35" s="24"/>
      <c r="T35" s="24"/>
      <c r="U35" s="25"/>
      <c r="V35" s="27"/>
      <c r="W35" s="24"/>
      <c r="X35" s="24"/>
      <c r="Y35" s="25"/>
      <c r="Z35" s="27">
        <v>2</v>
      </c>
      <c r="AA35" s="24">
        <v>1</v>
      </c>
      <c r="AB35" s="24"/>
      <c r="AC35" s="25">
        <v>3</v>
      </c>
      <c r="AD35" s="27"/>
      <c r="AE35" s="24"/>
      <c r="AF35" s="24"/>
      <c r="AG35" s="25"/>
      <c r="AH35" s="28"/>
    </row>
    <row r="36" spans="1:34">
      <c r="A36" s="24">
        <v>4</v>
      </c>
      <c r="B36" s="26" t="s">
        <v>61</v>
      </c>
      <c r="C36" s="26" t="s">
        <v>62</v>
      </c>
      <c r="D36" s="24">
        <v>72</v>
      </c>
      <c r="E36" s="24">
        <v>72</v>
      </c>
      <c r="F36" s="24">
        <v>1.3333333333333299</v>
      </c>
      <c r="G36" s="24">
        <v>2</v>
      </c>
      <c r="H36" s="24">
        <v>13</v>
      </c>
      <c r="I36" s="24"/>
      <c r="J36" s="24">
        <v>24</v>
      </c>
      <c r="K36" s="24">
        <v>21</v>
      </c>
      <c r="L36" s="24">
        <v>14</v>
      </c>
      <c r="M36" s="24">
        <v>7</v>
      </c>
      <c r="N36" s="24"/>
      <c r="O36" s="24">
        <v>3</v>
      </c>
      <c r="P36" s="24">
        <v>48</v>
      </c>
      <c r="Q36" s="25">
        <v>0.66</v>
      </c>
      <c r="R36" s="27">
        <v>2</v>
      </c>
      <c r="S36" s="24">
        <v>1</v>
      </c>
      <c r="T36" s="24"/>
      <c r="U36" s="25">
        <v>3</v>
      </c>
      <c r="V36" s="27"/>
      <c r="W36" s="24"/>
      <c r="X36" s="24"/>
      <c r="Y36" s="25"/>
      <c r="Z36" s="27"/>
      <c r="AA36" s="24"/>
      <c r="AB36" s="24"/>
      <c r="AC36" s="25"/>
      <c r="AD36" s="27"/>
      <c r="AE36" s="24"/>
      <c r="AF36" s="24"/>
      <c r="AG36" s="25"/>
      <c r="AH36" s="28"/>
    </row>
    <row r="37" spans="1:34" ht="22.5">
      <c r="A37" s="24">
        <v>5</v>
      </c>
      <c r="B37" s="26" t="s">
        <v>63</v>
      </c>
      <c r="C37" s="26" t="s">
        <v>50</v>
      </c>
      <c r="D37" s="24">
        <v>18</v>
      </c>
      <c r="E37" s="24">
        <v>18</v>
      </c>
      <c r="F37" s="24">
        <v>0.33333333333333298</v>
      </c>
      <c r="G37" s="24">
        <v>0.5</v>
      </c>
      <c r="H37" s="24"/>
      <c r="I37" s="24">
        <v>13</v>
      </c>
      <c r="J37" s="24"/>
      <c r="K37" s="24"/>
      <c r="L37" s="24"/>
      <c r="M37" s="24"/>
      <c r="N37" s="24"/>
      <c r="O37" s="24"/>
      <c r="P37" s="24">
        <v>18</v>
      </c>
      <c r="Q37" s="25">
        <v>1</v>
      </c>
      <c r="R37" s="27"/>
      <c r="S37" s="24"/>
      <c r="T37" s="24"/>
      <c r="U37" s="25"/>
      <c r="V37" s="27"/>
      <c r="W37" s="24"/>
      <c r="X37" s="24"/>
      <c r="Y37" s="25"/>
      <c r="Z37" s="27"/>
      <c r="AA37" s="24"/>
      <c r="AB37" s="24"/>
      <c r="AC37" s="25"/>
      <c r="AD37" s="27"/>
      <c r="AE37" s="24"/>
      <c r="AF37" s="24"/>
      <c r="AG37" s="25"/>
      <c r="AH37" s="28"/>
    </row>
    <row r="38" spans="1:34" ht="22.5">
      <c r="A38" s="24">
        <v>6</v>
      </c>
      <c r="B38" s="26" t="s">
        <v>64</v>
      </c>
      <c r="C38" s="26" t="s">
        <v>50</v>
      </c>
      <c r="D38" s="24">
        <v>18</v>
      </c>
      <c r="E38" s="24">
        <v>18</v>
      </c>
      <c r="F38" s="24">
        <v>0.33333333333333298</v>
      </c>
      <c r="G38" s="24">
        <v>0.5</v>
      </c>
      <c r="H38" s="24"/>
      <c r="I38" s="24">
        <v>15</v>
      </c>
      <c r="J38" s="24"/>
      <c r="K38" s="24"/>
      <c r="L38" s="24"/>
      <c r="M38" s="24"/>
      <c r="N38" s="24"/>
      <c r="O38" s="24"/>
      <c r="P38" s="24">
        <v>18</v>
      </c>
      <c r="Q38" s="25">
        <v>1</v>
      </c>
      <c r="R38" s="27"/>
      <c r="S38" s="24"/>
      <c r="T38" s="24"/>
      <c r="U38" s="25"/>
      <c r="V38" s="27"/>
      <c r="W38" s="24"/>
      <c r="X38" s="24"/>
      <c r="Y38" s="25"/>
      <c r="Z38" s="27"/>
      <c r="AA38" s="24"/>
      <c r="AB38" s="24"/>
      <c r="AC38" s="25"/>
      <c r="AD38" s="27"/>
      <c r="AE38" s="24"/>
      <c r="AF38" s="24"/>
      <c r="AG38" s="25"/>
      <c r="AH38" s="28"/>
    </row>
    <row r="39" spans="1:34" ht="22.5">
      <c r="A39" s="24">
        <v>7</v>
      </c>
      <c r="B39" s="26" t="s">
        <v>65</v>
      </c>
      <c r="C39" s="26" t="s">
        <v>50</v>
      </c>
      <c r="D39" s="24">
        <v>396</v>
      </c>
      <c r="E39" s="24">
        <v>252</v>
      </c>
      <c r="F39" s="24">
        <v>4.6666666666666696</v>
      </c>
      <c r="G39" s="24">
        <v>7</v>
      </c>
      <c r="H39" s="24" t="s">
        <v>66</v>
      </c>
      <c r="I39" s="24">
        <v>14</v>
      </c>
      <c r="J39" s="24">
        <v>83</v>
      </c>
      <c r="K39" s="24">
        <v>74</v>
      </c>
      <c r="L39" s="24">
        <v>48</v>
      </c>
      <c r="M39" s="24">
        <v>26</v>
      </c>
      <c r="N39" s="24"/>
      <c r="O39" s="24">
        <v>9</v>
      </c>
      <c r="P39" s="24">
        <v>169</v>
      </c>
      <c r="Q39" s="25">
        <v>0.67</v>
      </c>
      <c r="R39" s="27">
        <v>2</v>
      </c>
      <c r="S39" s="24">
        <v>2</v>
      </c>
      <c r="T39" s="24"/>
      <c r="U39" s="25">
        <v>4</v>
      </c>
      <c r="V39" s="27">
        <v>1</v>
      </c>
      <c r="W39" s="24">
        <v>2</v>
      </c>
      <c r="X39" s="24"/>
      <c r="Y39" s="25">
        <v>3</v>
      </c>
      <c r="Z39" s="27">
        <v>2</v>
      </c>
      <c r="AA39" s="24"/>
      <c r="AB39" s="24"/>
      <c r="AC39" s="25">
        <v>2</v>
      </c>
      <c r="AD39" s="27"/>
      <c r="AE39" s="24"/>
      <c r="AF39" s="24"/>
      <c r="AG39" s="25"/>
      <c r="AH39" s="28"/>
    </row>
    <row r="40" spans="1:34" ht="22.5">
      <c r="A40" s="24">
        <v>8</v>
      </c>
      <c r="B40" s="26" t="s">
        <v>67</v>
      </c>
      <c r="C40" s="26" t="s">
        <v>50</v>
      </c>
      <c r="D40" s="24">
        <v>72</v>
      </c>
      <c r="E40" s="24">
        <v>72</v>
      </c>
      <c r="F40" s="24">
        <v>1.3333333333333299</v>
      </c>
      <c r="G40" s="24">
        <v>2</v>
      </c>
      <c r="H40" s="24"/>
      <c r="I40" s="24">
        <v>14</v>
      </c>
      <c r="J40" s="24">
        <v>21</v>
      </c>
      <c r="K40" s="24">
        <v>18</v>
      </c>
      <c r="L40" s="24">
        <v>12</v>
      </c>
      <c r="M40" s="24">
        <v>6</v>
      </c>
      <c r="N40" s="24"/>
      <c r="O40" s="24">
        <v>3</v>
      </c>
      <c r="P40" s="24">
        <v>51</v>
      </c>
      <c r="Q40" s="25">
        <v>0.7</v>
      </c>
      <c r="R40" s="27"/>
      <c r="S40" s="24"/>
      <c r="T40" s="24"/>
      <c r="U40" s="25"/>
      <c r="V40" s="27">
        <v>2</v>
      </c>
      <c r="W40" s="24">
        <v>1</v>
      </c>
      <c r="X40" s="24"/>
      <c r="Y40" s="25">
        <v>3</v>
      </c>
      <c r="Z40" s="27"/>
      <c r="AA40" s="24"/>
      <c r="AB40" s="24"/>
      <c r="AC40" s="25"/>
      <c r="AD40" s="27"/>
      <c r="AE40" s="24"/>
      <c r="AF40" s="24"/>
      <c r="AG40" s="25"/>
      <c r="AH40" s="28"/>
    </row>
    <row r="41" spans="1:34">
      <c r="C41" s="29" t="s">
        <v>44</v>
      </c>
      <c r="E41" s="2">
        <f>SUM(E33:E40)</f>
        <v>774</v>
      </c>
      <c r="F41" s="2">
        <f>SUM(F33:F40)</f>
        <v>14.333333333333334</v>
      </c>
      <c r="G41" s="2">
        <f>SUM(G33:G40)</f>
        <v>21.5</v>
      </c>
      <c r="J41" s="2">
        <f>SUM(J33:J40)</f>
        <v>271</v>
      </c>
      <c r="K41" s="2">
        <f>SUM(K33:K40)</f>
        <v>243</v>
      </c>
      <c r="L41" s="2">
        <f>SUM(L33:L40)</f>
        <v>156</v>
      </c>
      <c r="M41" s="2">
        <f>SUM(M33:M40)</f>
        <v>87</v>
      </c>
      <c r="N41" s="2">
        <f>SUM(N33:N40)</f>
        <v>0</v>
      </c>
      <c r="O41" s="2">
        <f>SUM(O33:O40)</f>
        <v>28</v>
      </c>
      <c r="P41" s="2">
        <f>SUM(P33:P40)</f>
        <v>503</v>
      </c>
    </row>
    <row r="43" spans="1:34" ht="12.75">
      <c r="C43" s="23" t="s">
        <v>68</v>
      </c>
    </row>
    <row r="44" spans="1:34" ht="12.75">
      <c r="C44" s="23" t="s">
        <v>69</v>
      </c>
    </row>
    <row r="45" spans="1:34" ht="13.5">
      <c r="B45" s="30" t="s">
        <v>70</v>
      </c>
      <c r="C45" s="23"/>
    </row>
    <row r="46" spans="1:34" ht="22.5">
      <c r="A46" s="24">
        <v>1</v>
      </c>
      <c r="B46" s="26" t="s">
        <v>71</v>
      </c>
      <c r="C46" s="26" t="s">
        <v>72</v>
      </c>
      <c r="D46" s="24">
        <v>72</v>
      </c>
      <c r="E46" s="24">
        <v>72</v>
      </c>
      <c r="F46" s="24">
        <v>1.3333333333333299</v>
      </c>
      <c r="G46" s="24">
        <v>2</v>
      </c>
      <c r="H46" s="24"/>
      <c r="I46" s="24">
        <v>13</v>
      </c>
      <c r="J46" s="24">
        <v>24</v>
      </c>
      <c r="K46" s="24">
        <v>21</v>
      </c>
      <c r="L46" s="24">
        <v>21</v>
      </c>
      <c r="M46" s="24"/>
      <c r="N46" s="24"/>
      <c r="O46" s="24">
        <v>3</v>
      </c>
      <c r="P46" s="24">
        <v>48</v>
      </c>
      <c r="Q46" s="25">
        <v>0.66</v>
      </c>
      <c r="R46" s="27">
        <v>3</v>
      </c>
      <c r="S46" s="24"/>
      <c r="T46" s="24"/>
      <c r="U46" s="25">
        <v>3</v>
      </c>
      <c r="V46" s="27"/>
      <c r="W46" s="24"/>
      <c r="X46" s="24"/>
      <c r="Y46" s="25"/>
      <c r="Z46" s="27"/>
      <c r="AA46" s="24"/>
      <c r="AB46" s="24"/>
      <c r="AC46" s="25"/>
      <c r="AD46" s="27"/>
      <c r="AE46" s="24"/>
      <c r="AF46" s="24"/>
      <c r="AG46" s="25"/>
      <c r="AH46" s="28"/>
    </row>
    <row r="47" spans="1:34">
      <c r="C47" s="29" t="s">
        <v>44</v>
      </c>
      <c r="E47" s="2">
        <f>SUM(E46:E46)</f>
        <v>72</v>
      </c>
      <c r="F47" s="2">
        <f>SUM(F46:F46)</f>
        <v>1.3333333333333299</v>
      </c>
      <c r="G47" s="2">
        <f>SUM(G46:G46)</f>
        <v>2</v>
      </c>
      <c r="J47" s="2">
        <f>SUM(J46:J46)</f>
        <v>24</v>
      </c>
      <c r="K47" s="2">
        <f>SUM(K46:K46)</f>
        <v>21</v>
      </c>
      <c r="L47" s="2">
        <f>SUM(L46:L46)</f>
        <v>21</v>
      </c>
      <c r="M47" s="2">
        <f>SUM(M46:M46)</f>
        <v>0</v>
      </c>
      <c r="N47" s="2">
        <f>SUM(N46:N46)</f>
        <v>0</v>
      </c>
      <c r="O47" s="2">
        <f>SUM(O46:O46)</f>
        <v>3</v>
      </c>
      <c r="P47" s="2">
        <f>SUM(P46:P46)</f>
        <v>48</v>
      </c>
    </row>
    <row r="49" spans="1:34" ht="13.5">
      <c r="B49" s="30" t="s">
        <v>73</v>
      </c>
      <c r="C49" s="23"/>
    </row>
    <row r="50" spans="1:34">
      <c r="A50" s="24">
        <v>1</v>
      </c>
      <c r="B50" s="26" t="s">
        <v>74</v>
      </c>
      <c r="C50" s="26" t="s">
        <v>75</v>
      </c>
      <c r="D50" s="24">
        <v>72</v>
      </c>
      <c r="E50" s="24">
        <v>72</v>
      </c>
      <c r="F50" s="24">
        <v>1.3333333333333299</v>
      </c>
      <c r="G50" s="24">
        <v>2</v>
      </c>
      <c r="H50" s="24"/>
      <c r="I50" s="24">
        <v>13</v>
      </c>
      <c r="J50" s="24">
        <v>24</v>
      </c>
      <c r="K50" s="24">
        <v>21</v>
      </c>
      <c r="L50" s="24">
        <v>14</v>
      </c>
      <c r="M50" s="24"/>
      <c r="N50" s="24">
        <v>7</v>
      </c>
      <c r="O50" s="24">
        <v>3</v>
      </c>
      <c r="P50" s="24">
        <v>48</v>
      </c>
      <c r="Q50" s="25">
        <v>0.66</v>
      </c>
      <c r="R50" s="27">
        <v>2</v>
      </c>
      <c r="S50" s="24"/>
      <c r="T50" s="24">
        <v>1</v>
      </c>
      <c r="U50" s="25">
        <v>3</v>
      </c>
      <c r="V50" s="27"/>
      <c r="W50" s="24"/>
      <c r="X50" s="24"/>
      <c r="Y50" s="25"/>
      <c r="Z50" s="27"/>
      <c r="AA50" s="24"/>
      <c r="AB50" s="24"/>
      <c r="AC50" s="25"/>
      <c r="AD50" s="27"/>
      <c r="AE50" s="24"/>
      <c r="AF50" s="24"/>
      <c r="AG50" s="25"/>
      <c r="AH50" s="28"/>
    </row>
    <row r="51" spans="1:34">
      <c r="A51" s="24">
        <v>2</v>
      </c>
      <c r="B51" s="26" t="s">
        <v>76</v>
      </c>
      <c r="C51" s="26" t="s">
        <v>43</v>
      </c>
      <c r="D51" s="24">
        <v>72</v>
      </c>
      <c r="E51" s="24">
        <v>72</v>
      </c>
      <c r="F51" s="24">
        <v>1.3333333333333299</v>
      </c>
      <c r="G51" s="24">
        <v>2</v>
      </c>
      <c r="H51" s="24"/>
      <c r="I51" s="24">
        <v>13</v>
      </c>
      <c r="J51" s="24">
        <v>24</v>
      </c>
      <c r="K51" s="24">
        <v>21</v>
      </c>
      <c r="L51" s="24">
        <v>14</v>
      </c>
      <c r="M51" s="24"/>
      <c r="N51" s="24">
        <v>7</v>
      </c>
      <c r="O51" s="24">
        <v>3</v>
      </c>
      <c r="P51" s="24">
        <v>48</v>
      </c>
      <c r="Q51" s="25">
        <v>0.66</v>
      </c>
      <c r="R51" s="27">
        <v>2</v>
      </c>
      <c r="S51" s="24"/>
      <c r="T51" s="24">
        <v>1</v>
      </c>
      <c r="U51" s="25">
        <v>3</v>
      </c>
      <c r="V51" s="27"/>
      <c r="W51" s="24"/>
      <c r="X51" s="24"/>
      <c r="Y51" s="25"/>
      <c r="Z51" s="27"/>
      <c r="AA51" s="24"/>
      <c r="AB51" s="24"/>
      <c r="AC51" s="25"/>
      <c r="AD51" s="27"/>
      <c r="AE51" s="24"/>
      <c r="AF51" s="24"/>
      <c r="AG51" s="25"/>
      <c r="AH51" s="28"/>
    </row>
    <row r="52" spans="1:34" ht="22.5">
      <c r="A52" s="24">
        <v>3</v>
      </c>
      <c r="B52" s="26" t="s">
        <v>77</v>
      </c>
      <c r="C52" s="26" t="s">
        <v>78</v>
      </c>
      <c r="D52" s="24">
        <v>72</v>
      </c>
      <c r="E52" s="24">
        <v>72</v>
      </c>
      <c r="F52" s="24">
        <v>1.3333333333333299</v>
      </c>
      <c r="G52" s="24">
        <v>2</v>
      </c>
      <c r="H52" s="24"/>
      <c r="I52" s="24">
        <v>13</v>
      </c>
      <c r="J52" s="24">
        <v>24</v>
      </c>
      <c r="K52" s="24">
        <v>21</v>
      </c>
      <c r="L52" s="24">
        <v>14</v>
      </c>
      <c r="M52" s="24"/>
      <c r="N52" s="24">
        <v>7</v>
      </c>
      <c r="O52" s="24">
        <v>3</v>
      </c>
      <c r="P52" s="24">
        <v>48</v>
      </c>
      <c r="Q52" s="25">
        <v>0.66</v>
      </c>
      <c r="R52" s="27">
        <v>2</v>
      </c>
      <c r="S52" s="24"/>
      <c r="T52" s="24">
        <v>1</v>
      </c>
      <c r="U52" s="25">
        <v>3</v>
      </c>
      <c r="V52" s="27"/>
      <c r="W52" s="24"/>
      <c r="X52" s="24"/>
      <c r="Y52" s="25"/>
      <c r="Z52" s="27"/>
      <c r="AA52" s="24"/>
      <c r="AB52" s="24"/>
      <c r="AC52" s="25"/>
      <c r="AD52" s="27"/>
      <c r="AE52" s="24"/>
      <c r="AF52" s="24"/>
      <c r="AG52" s="25"/>
      <c r="AH52" s="28"/>
    </row>
    <row r="53" spans="1:34">
      <c r="C53" s="29" t="s">
        <v>44</v>
      </c>
      <c r="E53" s="2">
        <f>SUM(E50:E52)</f>
        <v>216</v>
      </c>
      <c r="F53" s="2">
        <f>SUM(F50:F52)</f>
        <v>3.9999999999999898</v>
      </c>
      <c r="G53" s="2">
        <f>SUM(G50:G52)</f>
        <v>6</v>
      </c>
      <c r="J53" s="2">
        <f>SUM(J50:J52)</f>
        <v>72</v>
      </c>
      <c r="K53" s="2">
        <f>SUM(K50:K52)</f>
        <v>63</v>
      </c>
      <c r="L53" s="2">
        <f>SUM(L50:L52)</f>
        <v>42</v>
      </c>
      <c r="M53" s="2">
        <f>SUM(M50:M52)</f>
        <v>0</v>
      </c>
      <c r="N53" s="2">
        <f>SUM(N50:N52)</f>
        <v>21</v>
      </c>
      <c r="O53" s="2">
        <f>SUM(O50:O52)</f>
        <v>9</v>
      </c>
      <c r="P53" s="2">
        <f>SUM(P50:P52)</f>
        <v>144</v>
      </c>
    </row>
    <row r="55" spans="1:34" ht="12.75">
      <c r="C55" s="23" t="s">
        <v>79</v>
      </c>
    </row>
    <row r="56" spans="1:34" ht="13.5">
      <c r="B56" s="30" t="s">
        <v>70</v>
      </c>
      <c r="C56" s="23"/>
    </row>
    <row r="57" spans="1:34" ht="22.5">
      <c r="A57" s="24">
        <v>1</v>
      </c>
      <c r="B57" s="26" t="s">
        <v>80</v>
      </c>
      <c r="C57" s="26" t="s">
        <v>50</v>
      </c>
      <c r="D57" s="24">
        <v>162</v>
      </c>
      <c r="E57" s="24">
        <v>162</v>
      </c>
      <c r="F57" s="24">
        <v>3</v>
      </c>
      <c r="G57" s="24">
        <v>4.5</v>
      </c>
      <c r="H57" s="24"/>
      <c r="I57" s="24">
        <v>15</v>
      </c>
      <c r="J57" s="24">
        <v>60</v>
      </c>
      <c r="K57" s="24">
        <v>56</v>
      </c>
      <c r="L57" s="24">
        <v>28</v>
      </c>
      <c r="M57" s="24">
        <v>28</v>
      </c>
      <c r="N57" s="24"/>
      <c r="O57" s="24">
        <v>4</v>
      </c>
      <c r="P57" s="24">
        <v>102</v>
      </c>
      <c r="Q57" s="25">
        <v>0.62</v>
      </c>
      <c r="R57" s="27"/>
      <c r="S57" s="24"/>
      <c r="T57" s="24"/>
      <c r="U57" s="25"/>
      <c r="V57" s="27"/>
      <c r="W57" s="24"/>
      <c r="X57" s="24"/>
      <c r="Y57" s="25"/>
      <c r="Z57" s="27">
        <v>2</v>
      </c>
      <c r="AA57" s="24">
        <v>2</v>
      </c>
      <c r="AB57" s="24"/>
      <c r="AC57" s="25">
        <v>4</v>
      </c>
      <c r="AD57" s="27"/>
      <c r="AE57" s="24"/>
      <c r="AF57" s="24"/>
      <c r="AG57" s="25"/>
      <c r="AH57" s="28"/>
    </row>
    <row r="58" spans="1:34" ht="22.5">
      <c r="A58" s="24">
        <v>2</v>
      </c>
      <c r="B58" s="26" t="s">
        <v>81</v>
      </c>
      <c r="C58" s="26" t="s">
        <v>50</v>
      </c>
      <c r="D58" s="24">
        <v>162</v>
      </c>
      <c r="E58" s="24">
        <v>162</v>
      </c>
      <c r="F58" s="24">
        <v>3</v>
      </c>
      <c r="G58" s="24">
        <v>4.5</v>
      </c>
      <c r="H58" s="24"/>
      <c r="I58" s="24">
        <v>15</v>
      </c>
      <c r="J58" s="24">
        <v>60</v>
      </c>
      <c r="K58" s="24">
        <v>56</v>
      </c>
      <c r="L58" s="24">
        <v>28</v>
      </c>
      <c r="M58" s="24">
        <v>28</v>
      </c>
      <c r="N58" s="24"/>
      <c r="O58" s="24">
        <v>4</v>
      </c>
      <c r="P58" s="24">
        <v>102</v>
      </c>
      <c r="Q58" s="25">
        <v>0.62</v>
      </c>
      <c r="R58" s="27"/>
      <c r="S58" s="24"/>
      <c r="T58" s="24"/>
      <c r="U58" s="25"/>
      <c r="V58" s="27"/>
      <c r="W58" s="24"/>
      <c r="X58" s="24"/>
      <c r="Y58" s="25"/>
      <c r="Z58" s="27">
        <v>2</v>
      </c>
      <c r="AA58" s="24">
        <v>2</v>
      </c>
      <c r="AB58" s="24"/>
      <c r="AC58" s="25">
        <v>4</v>
      </c>
      <c r="AD58" s="27"/>
      <c r="AE58" s="24"/>
      <c r="AF58" s="24"/>
      <c r="AG58" s="25"/>
      <c r="AH58" s="28"/>
    </row>
    <row r="59" spans="1:34">
      <c r="A59" s="24">
        <v>3</v>
      </c>
      <c r="B59" s="26" t="s">
        <v>82</v>
      </c>
      <c r="C59" s="26" t="s">
        <v>83</v>
      </c>
      <c r="D59" s="24">
        <v>108</v>
      </c>
      <c r="E59" s="24">
        <v>108</v>
      </c>
      <c r="F59" s="24">
        <v>2</v>
      </c>
      <c r="G59" s="24">
        <v>3</v>
      </c>
      <c r="H59" s="24"/>
      <c r="I59" s="24">
        <v>14</v>
      </c>
      <c r="J59" s="24">
        <v>45</v>
      </c>
      <c r="K59" s="24">
        <v>39</v>
      </c>
      <c r="L59" s="24">
        <v>13</v>
      </c>
      <c r="M59" s="24">
        <v>26</v>
      </c>
      <c r="N59" s="24"/>
      <c r="O59" s="24">
        <v>6</v>
      </c>
      <c r="P59" s="24">
        <v>63</v>
      </c>
      <c r="Q59" s="25">
        <v>0.57999999999999996</v>
      </c>
      <c r="R59" s="27">
        <v>1</v>
      </c>
      <c r="S59" s="24">
        <v>2</v>
      </c>
      <c r="T59" s="24"/>
      <c r="U59" s="25">
        <v>3</v>
      </c>
      <c r="V59" s="27">
        <v>1</v>
      </c>
      <c r="W59" s="24">
        <v>2</v>
      </c>
      <c r="X59" s="24"/>
      <c r="Y59" s="25">
        <v>3</v>
      </c>
      <c r="Z59" s="27"/>
      <c r="AA59" s="24"/>
      <c r="AB59" s="24"/>
      <c r="AC59" s="25"/>
      <c r="AD59" s="27"/>
      <c r="AE59" s="24"/>
      <c r="AF59" s="24"/>
      <c r="AG59" s="25"/>
      <c r="AH59" s="28"/>
    </row>
    <row r="60" spans="1:34">
      <c r="C60" s="29" t="s">
        <v>44</v>
      </c>
      <c r="E60" s="2">
        <f>SUM(E57:E59)</f>
        <v>432</v>
      </c>
      <c r="F60" s="2">
        <f>SUM(F57:F59)</f>
        <v>8</v>
      </c>
      <c r="G60" s="2">
        <f>SUM(G57:G59)</f>
        <v>12</v>
      </c>
      <c r="J60" s="2">
        <f>SUM(J57:J59)</f>
        <v>165</v>
      </c>
      <c r="K60" s="2">
        <f>SUM(K57:K59)</f>
        <v>151</v>
      </c>
      <c r="L60" s="2">
        <f>SUM(L57:L59)</f>
        <v>69</v>
      </c>
      <c r="M60" s="2">
        <f>SUM(M57:M59)</f>
        <v>82</v>
      </c>
      <c r="N60" s="2">
        <f>SUM(N57:N59)</f>
        <v>0</v>
      </c>
      <c r="O60" s="2">
        <f>SUM(O57:O59)</f>
        <v>14</v>
      </c>
      <c r="P60" s="2">
        <f>SUM(P57:P59)</f>
        <v>267</v>
      </c>
    </row>
    <row r="62" spans="1:34" ht="13.5">
      <c r="B62" s="30" t="s">
        <v>73</v>
      </c>
      <c r="C62" s="23"/>
    </row>
    <row r="63" spans="1:34">
      <c r="A63" s="24">
        <v>1</v>
      </c>
      <c r="B63" s="26" t="s">
        <v>84</v>
      </c>
      <c r="C63" s="26" t="s">
        <v>85</v>
      </c>
      <c r="D63" s="24">
        <v>864</v>
      </c>
      <c r="E63" s="24">
        <v>432</v>
      </c>
      <c r="F63" s="24">
        <v>8</v>
      </c>
      <c r="G63" s="24">
        <v>12</v>
      </c>
      <c r="H63" s="24"/>
      <c r="I63" s="24" t="s">
        <v>86</v>
      </c>
      <c r="J63" s="24">
        <v>248</v>
      </c>
      <c r="K63" s="24">
        <v>223</v>
      </c>
      <c r="L63" s="24">
        <v>115</v>
      </c>
      <c r="M63" s="24"/>
      <c r="N63" s="24">
        <v>108</v>
      </c>
      <c r="O63" s="24">
        <v>25</v>
      </c>
      <c r="P63" s="24">
        <v>184</v>
      </c>
      <c r="Q63" s="25">
        <v>0.42</v>
      </c>
      <c r="R63" s="27">
        <v>5</v>
      </c>
      <c r="S63" s="24"/>
      <c r="T63" s="24">
        <v>4</v>
      </c>
      <c r="U63" s="25">
        <v>9</v>
      </c>
      <c r="V63" s="27">
        <v>4</v>
      </c>
      <c r="W63" s="24"/>
      <c r="X63" s="24">
        <v>4</v>
      </c>
      <c r="Y63" s="25">
        <v>8</v>
      </c>
      <c r="Z63" s="27">
        <v>4</v>
      </c>
      <c r="AA63" s="24"/>
      <c r="AB63" s="24">
        <v>4</v>
      </c>
      <c r="AC63" s="25">
        <v>8</v>
      </c>
      <c r="AD63" s="27"/>
      <c r="AE63" s="24"/>
      <c r="AF63" s="24"/>
      <c r="AG63" s="25"/>
      <c r="AH63" s="28"/>
    </row>
    <row r="64" spans="1:34">
      <c r="C64" s="29" t="s">
        <v>44</v>
      </c>
      <c r="E64" s="2">
        <f>SUM(E63:E63)</f>
        <v>432</v>
      </c>
      <c r="F64" s="2">
        <f>SUM(F63:F63)</f>
        <v>8</v>
      </c>
      <c r="G64" s="2">
        <f>SUM(G63:G63)</f>
        <v>12</v>
      </c>
      <c r="J64" s="2">
        <f>SUM(J63:J63)</f>
        <v>248</v>
      </c>
      <c r="K64" s="2">
        <f>SUM(K63:K63)</f>
        <v>223</v>
      </c>
      <c r="L64" s="2">
        <f>SUM(L63:L63)</f>
        <v>115</v>
      </c>
      <c r="M64" s="2">
        <f>SUM(M63:M63)</f>
        <v>0</v>
      </c>
      <c r="N64" s="2">
        <f>SUM(N63:N63)</f>
        <v>108</v>
      </c>
      <c r="O64" s="2">
        <f>SUM(O63:O63)</f>
        <v>25</v>
      </c>
      <c r="P64" s="2">
        <f>SUM(P63:P63)</f>
        <v>184</v>
      </c>
    </row>
    <row r="66" spans="1:34" ht="13.5">
      <c r="B66" s="30" t="s">
        <v>87</v>
      </c>
      <c r="C66" s="23"/>
    </row>
    <row r="67" spans="1:34" ht="22.5">
      <c r="A67" s="24">
        <v>1</v>
      </c>
      <c r="B67" s="26" t="s">
        <v>80</v>
      </c>
      <c r="C67" s="26" t="s">
        <v>50</v>
      </c>
      <c r="D67" s="24">
        <v>162</v>
      </c>
      <c r="E67" s="24">
        <v>162</v>
      </c>
      <c r="F67" s="24">
        <v>3</v>
      </c>
      <c r="G67" s="24">
        <v>4.5</v>
      </c>
      <c r="H67" s="24"/>
      <c r="I67" s="24">
        <v>15</v>
      </c>
      <c r="J67" s="24">
        <v>60</v>
      </c>
      <c r="K67" s="24">
        <v>56</v>
      </c>
      <c r="L67" s="24">
        <v>28</v>
      </c>
      <c r="M67" s="24">
        <v>28</v>
      </c>
      <c r="N67" s="24"/>
      <c r="O67" s="24">
        <v>4</v>
      </c>
      <c r="P67" s="24">
        <v>102</v>
      </c>
      <c r="Q67" s="25">
        <v>0.62</v>
      </c>
      <c r="R67" s="27"/>
      <c r="S67" s="24"/>
      <c r="T67" s="24"/>
      <c r="U67" s="25"/>
      <c r="V67" s="27"/>
      <c r="W67" s="24"/>
      <c r="X67" s="24"/>
      <c r="Y67" s="25"/>
      <c r="Z67" s="27">
        <v>2</v>
      </c>
      <c r="AA67" s="24">
        <v>2</v>
      </c>
      <c r="AB67" s="24"/>
      <c r="AC67" s="25">
        <v>4</v>
      </c>
      <c r="AD67" s="27"/>
      <c r="AE67" s="24"/>
      <c r="AF67" s="24"/>
      <c r="AG67" s="25"/>
      <c r="AH67" s="28"/>
    </row>
    <row r="68" spans="1:34" ht="22.5">
      <c r="A68" s="24">
        <v>2</v>
      </c>
      <c r="B68" s="26" t="s">
        <v>88</v>
      </c>
      <c r="C68" s="26" t="s">
        <v>72</v>
      </c>
      <c r="D68" s="24">
        <v>162</v>
      </c>
      <c r="E68" s="24">
        <v>162</v>
      </c>
      <c r="F68" s="24">
        <v>3</v>
      </c>
      <c r="G68" s="24">
        <v>4.5</v>
      </c>
      <c r="H68" s="24"/>
      <c r="I68" s="24">
        <v>15</v>
      </c>
      <c r="J68" s="24">
        <v>60</v>
      </c>
      <c r="K68" s="24">
        <v>56</v>
      </c>
      <c r="L68" s="24">
        <v>28</v>
      </c>
      <c r="M68" s="24">
        <v>28</v>
      </c>
      <c r="N68" s="24"/>
      <c r="O68" s="24">
        <v>4</v>
      </c>
      <c r="P68" s="24">
        <v>102</v>
      </c>
      <c r="Q68" s="25">
        <v>0.62</v>
      </c>
      <c r="R68" s="27"/>
      <c r="S68" s="24"/>
      <c r="T68" s="24"/>
      <c r="U68" s="25"/>
      <c r="V68" s="27"/>
      <c r="W68" s="24"/>
      <c r="X68" s="24"/>
      <c r="Y68" s="25"/>
      <c r="Z68" s="27">
        <v>2</v>
      </c>
      <c r="AA68" s="24">
        <v>2</v>
      </c>
      <c r="AB68" s="24"/>
      <c r="AC68" s="25">
        <v>4</v>
      </c>
      <c r="AD68" s="27"/>
      <c r="AE68" s="24"/>
      <c r="AF68" s="24"/>
      <c r="AG68" s="25"/>
      <c r="AH68" s="28"/>
    </row>
    <row r="69" spans="1:34">
      <c r="A69" s="24">
        <v>3</v>
      </c>
      <c r="B69" s="26" t="s">
        <v>82</v>
      </c>
      <c r="C69" s="26" t="s">
        <v>83</v>
      </c>
      <c r="D69" s="24">
        <v>108</v>
      </c>
      <c r="E69" s="24">
        <v>108</v>
      </c>
      <c r="F69" s="24">
        <v>2</v>
      </c>
      <c r="G69" s="24">
        <v>3</v>
      </c>
      <c r="H69" s="24"/>
      <c r="I69" s="24">
        <v>14</v>
      </c>
      <c r="J69" s="24">
        <v>45</v>
      </c>
      <c r="K69" s="24">
        <v>39</v>
      </c>
      <c r="L69" s="24">
        <v>13</v>
      </c>
      <c r="M69" s="24">
        <v>26</v>
      </c>
      <c r="N69" s="24"/>
      <c r="O69" s="24">
        <v>6</v>
      </c>
      <c r="P69" s="24">
        <v>63</v>
      </c>
      <c r="Q69" s="25">
        <v>0.57999999999999996</v>
      </c>
      <c r="R69" s="27">
        <v>1</v>
      </c>
      <c r="S69" s="24">
        <v>2</v>
      </c>
      <c r="T69" s="24"/>
      <c r="U69" s="25">
        <v>3</v>
      </c>
      <c r="V69" s="27">
        <v>1</v>
      </c>
      <c r="W69" s="24">
        <v>2</v>
      </c>
      <c r="X69" s="24"/>
      <c r="Y69" s="25">
        <v>3</v>
      </c>
      <c r="Z69" s="27"/>
      <c r="AA69" s="24"/>
      <c r="AB69" s="24"/>
      <c r="AC69" s="25"/>
      <c r="AD69" s="27"/>
      <c r="AE69" s="24"/>
      <c r="AF69" s="24"/>
      <c r="AG69" s="25"/>
      <c r="AH69" s="28"/>
    </row>
    <row r="70" spans="1:34">
      <c r="C70" s="29" t="s">
        <v>44</v>
      </c>
      <c r="E70" s="2">
        <f>SUM(E67:E69)</f>
        <v>432</v>
      </c>
      <c r="F70" s="2">
        <f>SUM(F67:F69)</f>
        <v>8</v>
      </c>
      <c r="G70" s="2">
        <f>SUM(G67:G69)</f>
        <v>12</v>
      </c>
      <c r="J70" s="2">
        <f>SUM(J67:J69)</f>
        <v>165</v>
      </c>
      <c r="K70" s="2">
        <f>SUM(K67:K69)</f>
        <v>151</v>
      </c>
      <c r="L70" s="2">
        <f>SUM(L67:L69)</f>
        <v>69</v>
      </c>
      <c r="M70" s="2">
        <f>SUM(M67:M69)</f>
        <v>82</v>
      </c>
      <c r="N70" s="2">
        <f>SUM(N67:N69)</f>
        <v>0</v>
      </c>
      <c r="O70" s="2">
        <f>SUM(O67:O69)</f>
        <v>14</v>
      </c>
      <c r="P70" s="2">
        <f>SUM(P67:P69)</f>
        <v>267</v>
      </c>
      <c r="W70" s="2" t="s">
        <v>89</v>
      </c>
    </row>
    <row r="71" spans="1:34">
      <c r="C71" s="32" t="s">
        <v>90</v>
      </c>
      <c r="D71" s="31"/>
      <c r="E71" s="31">
        <v>2160</v>
      </c>
      <c r="F71" s="31">
        <v>40</v>
      </c>
      <c r="G71" s="31">
        <v>60</v>
      </c>
      <c r="H71" s="31"/>
      <c r="I71" s="31"/>
      <c r="J71" s="31">
        <v>660</v>
      </c>
      <c r="K71" s="31">
        <v>594</v>
      </c>
      <c r="L71" s="31">
        <v>373</v>
      </c>
      <c r="M71" s="31">
        <v>201</v>
      </c>
      <c r="N71" s="31">
        <v>20</v>
      </c>
      <c r="O71" s="31">
        <v>66</v>
      </c>
      <c r="P71" s="31">
        <v>1500</v>
      </c>
      <c r="Q71" s="31"/>
      <c r="R71" s="33">
        <v>22</v>
      </c>
      <c r="S71" s="33"/>
      <c r="T71" s="33"/>
      <c r="U71" s="20"/>
      <c r="V71" s="33">
        <v>22</v>
      </c>
      <c r="W71" s="33"/>
      <c r="X71" s="33"/>
      <c r="Y71" s="20"/>
      <c r="Z71" s="33">
        <v>22</v>
      </c>
      <c r="AA71" s="33"/>
      <c r="AB71" s="33"/>
      <c r="AC71" s="20"/>
      <c r="AD71" s="33">
        <v>0</v>
      </c>
      <c r="AE71" s="33"/>
      <c r="AF71" s="33"/>
      <c r="AG71" s="20"/>
    </row>
    <row r="73" spans="1:34" ht="15">
      <c r="B73" s="34" t="s">
        <v>91</v>
      </c>
      <c r="C73" s="35"/>
      <c r="D73" s="35"/>
      <c r="E73" s="35"/>
      <c r="F73" s="35"/>
      <c r="R73" s="3" t="s">
        <v>92</v>
      </c>
      <c r="Z73" s="3" t="s">
        <v>94</v>
      </c>
    </row>
    <row r="74" spans="1:34" ht="12">
      <c r="R74" s="3" t="s">
        <v>93</v>
      </c>
      <c r="Z74" s="3" t="s">
        <v>95</v>
      </c>
    </row>
    <row r="75" spans="1:34" ht="12.75">
      <c r="B75" s="36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</row>
    <row r="76" spans="1:34" ht="12.75">
      <c r="B76" s="36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 t="s">
        <v>96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 t="s">
        <v>97</v>
      </c>
      <c r="AC76" s="22"/>
      <c r="AD76" s="22"/>
      <c r="AE76" s="22"/>
      <c r="AF76" s="22"/>
      <c r="AG76" s="22"/>
    </row>
    <row r="77" spans="1:34" ht="12.75">
      <c r="B77" s="36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  <row r="78" spans="1:34" ht="12.75">
      <c r="B78" s="36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</row>
    <row r="79" spans="1:34" ht="12.75">
      <c r="B79" s="36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 t="s">
        <v>98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 t="s">
        <v>97</v>
      </c>
      <c r="AC79" s="22"/>
      <c r="AD79" s="22"/>
      <c r="AE79" s="22"/>
      <c r="AF79" s="22"/>
      <c r="AG79" s="22"/>
    </row>
  </sheetData>
  <mergeCells count="59">
    <mergeCell ref="AH4:AH14"/>
    <mergeCell ref="R71:U71"/>
    <mergeCell ref="V71:Y71"/>
    <mergeCell ref="Z71:AC71"/>
    <mergeCell ref="AD71:AG71"/>
    <mergeCell ref="B73:F73"/>
    <mergeCell ref="AB8:AB14"/>
    <mergeCell ref="AC8:AC14"/>
    <mergeCell ref="AD8:AD14"/>
    <mergeCell ref="AE8:AE14"/>
    <mergeCell ref="AF8:AF14"/>
    <mergeCell ref="AG8:AG14"/>
    <mergeCell ref="V8:V14"/>
    <mergeCell ref="W8:W14"/>
    <mergeCell ref="X8:X14"/>
    <mergeCell ref="Y8:Y14"/>
    <mergeCell ref="Z8:Z14"/>
    <mergeCell ref="AA8:AA14"/>
    <mergeCell ref="M9:M14"/>
    <mergeCell ref="N9:N14"/>
    <mergeCell ref="R8:R14"/>
    <mergeCell ref="S8:S14"/>
    <mergeCell ref="T8:T14"/>
    <mergeCell ref="U8:U14"/>
    <mergeCell ref="D8:D14"/>
    <mergeCell ref="E8:E14"/>
    <mergeCell ref="F8:F14"/>
    <mergeCell ref="G8:G14"/>
    <mergeCell ref="H8:H14"/>
    <mergeCell ref="I8:I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O8:O14"/>
    <mergeCell ref="P4:Q7"/>
    <mergeCell ref="P8:P14"/>
    <mergeCell ref="Q8:Q14"/>
    <mergeCell ref="J8:J14"/>
    <mergeCell ref="K8:N8"/>
    <mergeCell ref="K9:K14"/>
    <mergeCell ref="L9:L14"/>
    <mergeCell ref="A1:AH1"/>
    <mergeCell ref="Q3:S3"/>
    <mergeCell ref="R6:U6"/>
    <mergeCell ref="V6:Y6"/>
    <mergeCell ref="Z6:AC6"/>
    <mergeCell ref="AD6:AG6"/>
    <mergeCell ref="A4:A14"/>
    <mergeCell ref="B4:B14"/>
    <mergeCell ref="C4:C14"/>
    <mergeCell ref="D4:G6"/>
  </mergeCells>
  <pageMargins left="0.27777777777777779" right="0.27777777777777779" top="0.55555555555555558" bottom="0.25" header="0.3" footer="0.3"/>
  <pageSetup paperSize="9" fitToHeight="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курс</vt:lpstr>
      <vt:lpstr>'4 курс'!Заголовки_для_печати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polyakovans</dc:creator>
  <cp:lastModifiedBy>polyakovans</cp:lastModifiedBy>
  <dcterms:created xsi:type="dcterms:W3CDTF">2016-01-22T09:13:15Z</dcterms:created>
  <dcterms:modified xsi:type="dcterms:W3CDTF">2016-01-22T09:13:46Z</dcterms:modified>
</cp:coreProperties>
</file>